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015" windowHeight="838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128" i="1"/>
  <c r="G90"/>
  <c r="G58"/>
  <c r="G228"/>
  <c r="G135"/>
  <c r="G116"/>
  <c r="G111"/>
  <c r="G96"/>
  <c r="G87"/>
  <c r="G81"/>
  <c r="G77"/>
  <c r="G64"/>
  <c r="G54"/>
  <c r="G45"/>
  <c r="G221"/>
  <c r="G209"/>
  <c r="G202"/>
  <c r="G194"/>
</calcChain>
</file>

<file path=xl/sharedStrings.xml><?xml version="1.0" encoding="utf-8"?>
<sst xmlns="http://schemas.openxmlformats.org/spreadsheetml/2006/main" count="201" uniqueCount="180">
  <si>
    <t>Tarifný plat</t>
  </si>
  <si>
    <t>Cestovné</t>
  </si>
  <si>
    <t>Vodné stočné</t>
  </si>
  <si>
    <t>Poštové a telekomunikačné služby</t>
  </si>
  <si>
    <t>Všeobecný materiál, kanc.potreby</t>
  </si>
  <si>
    <t>Knihy, časopisy</t>
  </si>
  <si>
    <t>Palivá, mazivá, poh.hmoty</t>
  </si>
  <si>
    <t>Údržba výpočtovej techniky</t>
  </si>
  <si>
    <t>Údržba strojov, kosačiek</t>
  </si>
  <si>
    <t>Údržba budov</t>
  </si>
  <si>
    <t>Školenie, kurzy</t>
  </si>
  <si>
    <t>Všeobecné služby-čistenie, rozmnož.</t>
  </si>
  <si>
    <t>Špeciálne služby - GP, advokáti, notári</t>
  </si>
  <si>
    <t>Poplatky banke</t>
  </si>
  <si>
    <t>Stravovanie</t>
  </si>
  <si>
    <t>Poistenie budovy</t>
  </si>
  <si>
    <t>Prídel do SF</t>
  </si>
  <si>
    <t>Odmeny poslancom</t>
  </si>
  <si>
    <t>Dohody o vykonaní práce</t>
  </si>
  <si>
    <t>Príspevky neziskovým organizáciam</t>
  </si>
  <si>
    <t>Príspevok ROH</t>
  </si>
  <si>
    <t>Interné vybavenie</t>
  </si>
  <si>
    <t>PZ - všeobecný materiál</t>
  </si>
  <si>
    <t>PZ - Pracovné odevy</t>
  </si>
  <si>
    <t>PZ- Palivá, mazivá, pohonné hmoty</t>
  </si>
  <si>
    <t>PZ -Poistenie Avie</t>
  </si>
  <si>
    <t>Smetné nádoby</t>
  </si>
  <si>
    <t>Odvoz odpadu</t>
  </si>
  <si>
    <t>Uloženie odpadu</t>
  </si>
  <si>
    <t>Dohoda o vykonaní práce</t>
  </si>
  <si>
    <t>VO - Elektrická energia</t>
  </si>
  <si>
    <t>VO - údržba</t>
  </si>
  <si>
    <t>TJ - elektrická energia</t>
  </si>
  <si>
    <t>TJ - poistenie šatní</t>
  </si>
  <si>
    <t>TJ - údržba</t>
  </si>
  <si>
    <t>MR - údržba rozhlasu</t>
  </si>
  <si>
    <t>DS - elektrická energia</t>
  </si>
  <si>
    <t>DS - prevádzka pohrebiska</t>
  </si>
  <si>
    <t>ZS - Knihy, časopisy</t>
  </si>
  <si>
    <t>04.5.1.</t>
  </si>
  <si>
    <t>Obecný vodovod</t>
  </si>
  <si>
    <t>06.3.0.</t>
  </si>
  <si>
    <t>FINANČNÉ  OPERÁCIE</t>
  </si>
  <si>
    <t>01.7.0.</t>
  </si>
  <si>
    <t>Výnos dane z príjmov /Dańový úrad/</t>
  </si>
  <si>
    <t>Daň z pozemkov</t>
  </si>
  <si>
    <t>Daň zo stavieb</t>
  </si>
  <si>
    <t>Daň za psa</t>
  </si>
  <si>
    <t>Komunálny odpad</t>
  </si>
  <si>
    <t>Predaj novýh popolníc</t>
  </si>
  <si>
    <t>Úroky</t>
  </si>
  <si>
    <t>Dotácia - Evidencia obyvateľstva</t>
  </si>
  <si>
    <t>Dotácia - MŠ</t>
  </si>
  <si>
    <t>Dotácia - ŽP</t>
  </si>
  <si>
    <t>Dotácia - VPP</t>
  </si>
  <si>
    <t>Predaj pozemkov</t>
  </si>
  <si>
    <t>Spolu</t>
  </si>
  <si>
    <t>Bežný rozpočet príjmový</t>
  </si>
  <si>
    <t>Kapitálový rozpočet príjmový</t>
  </si>
  <si>
    <t>Finančné operácie príjmové</t>
  </si>
  <si>
    <t>Rekapitulácia</t>
  </si>
  <si>
    <t>Bežný rozpočet výdaj</t>
  </si>
  <si>
    <t>Kapitálový rozpočet výdaj</t>
  </si>
  <si>
    <t>Finančné operácie výdaj</t>
  </si>
  <si>
    <t>Nájom KD</t>
  </si>
  <si>
    <t>Spolu :</t>
  </si>
  <si>
    <t>05.1.0.</t>
  </si>
  <si>
    <t>06.1.0.</t>
  </si>
  <si>
    <t>06.4.0.</t>
  </si>
  <si>
    <t>Recyklačný fond</t>
  </si>
  <si>
    <t>Softwer, licencie</t>
  </si>
  <si>
    <t>PZ - údržba budovy</t>
  </si>
  <si>
    <t>Splácanie úverov ČSOB</t>
  </si>
  <si>
    <t>Splácanie úveru ŠFRB</t>
  </si>
  <si>
    <t>Stravné lístky zamestnanci</t>
  </si>
  <si>
    <t>11K1</t>
  </si>
  <si>
    <t>11K2</t>
  </si>
  <si>
    <t>Zostatok z roku 2014</t>
  </si>
  <si>
    <t>01.1.1.</t>
  </si>
  <si>
    <t>OU elektrická energia</t>
  </si>
  <si>
    <t>OU plyn</t>
  </si>
  <si>
    <t>hmoty do kosačky</t>
  </si>
  <si>
    <t>Vývoz separovaného zberu</t>
  </si>
  <si>
    <t>DS - poistenie</t>
  </si>
  <si>
    <t>Spolu:</t>
  </si>
  <si>
    <t>Prevádzkové stroje, prístroje, zariadenia</t>
  </si>
  <si>
    <t>Zvesené :</t>
  </si>
  <si>
    <t>Nájom Miloš Papšo</t>
  </si>
  <si>
    <t>Nájom  PVS a.s.</t>
  </si>
  <si>
    <t>Nájom  DS</t>
  </si>
  <si>
    <t>Bytovka vodné,stočné</t>
  </si>
  <si>
    <t>Miloš Papšoelektrina</t>
  </si>
  <si>
    <t>Miloš Papšo - plyn</t>
  </si>
  <si>
    <t xml:space="preserve">Správne poplatky </t>
  </si>
  <si>
    <t xml:space="preserve">Overenie </t>
  </si>
  <si>
    <t xml:space="preserve">Rozhlas </t>
  </si>
  <si>
    <t>MŠ  údržba poplatky</t>
  </si>
  <si>
    <t>Stravné MŠ</t>
  </si>
  <si>
    <t>Zúčtovanie elektriny Papšo</t>
  </si>
  <si>
    <t>Zúčtovanie voda Papšo</t>
  </si>
  <si>
    <t>Prevod SF</t>
  </si>
  <si>
    <t>Skladník CO</t>
  </si>
  <si>
    <t xml:space="preserve">Vyúčtovanie bytovky </t>
  </si>
  <si>
    <t xml:space="preserve">Ostatné dob ropisy </t>
  </si>
  <si>
    <t>Dotácia stavebný úrad</t>
  </si>
  <si>
    <t>Dotácia -  CD+MK</t>
  </si>
  <si>
    <t>Jarmok</t>
  </si>
  <si>
    <t xml:space="preserve">Nájom bytovky </t>
  </si>
  <si>
    <t>Bytovka plyn</t>
  </si>
  <si>
    <t xml:space="preserve">Opatrovateľka </t>
  </si>
  <si>
    <t xml:space="preserve">Dotácia vodovod </t>
  </si>
  <si>
    <t>Dotácia - verej.priestr.</t>
  </si>
  <si>
    <t>Dotácia- rekonštrukcia rozhlasu</t>
  </si>
  <si>
    <t>Telefon</t>
  </si>
  <si>
    <t>do kosačky</t>
  </si>
  <si>
    <t xml:space="preserve">Fond starostu </t>
  </si>
  <si>
    <t xml:space="preserve">Kultúra - </t>
  </si>
  <si>
    <t>Deň matiek</t>
  </si>
  <si>
    <t>Dôchodci</t>
  </si>
  <si>
    <t>Ostatné</t>
  </si>
  <si>
    <t>Parkovacia karta</t>
  </si>
  <si>
    <t>Spoločná úradovňa</t>
  </si>
  <si>
    <t xml:space="preserve">Zdravotná služba </t>
  </si>
  <si>
    <t>Príspevok novorodenci</t>
  </si>
  <si>
    <t xml:space="preserve">Odvody </t>
  </si>
  <si>
    <t>STK Avia</t>
  </si>
  <si>
    <t>Štartovné</t>
  </si>
  <si>
    <t xml:space="preserve">Revízne správy </t>
  </si>
  <si>
    <t>Úrok ŠFRB</t>
  </si>
  <si>
    <t>Bytovky  elektrická energia</t>
  </si>
  <si>
    <t>Bytovky plyn</t>
  </si>
  <si>
    <t>Bytovky  vodné, stočné</t>
  </si>
  <si>
    <t>Bytovky údržba budov</t>
  </si>
  <si>
    <t>údržba budovy / z fondu opráv/</t>
  </si>
  <si>
    <t>Bytovky všeobecné služby</t>
  </si>
  <si>
    <t>Bytovky  poistenie</t>
  </si>
  <si>
    <t>Bytovky  vrátenie príjmov z m.r.</t>
  </si>
  <si>
    <t>TJ - pranie dresov, rozhodcovia</t>
  </si>
  <si>
    <t>Plyn mš</t>
  </si>
  <si>
    <t>Elektrina</t>
  </si>
  <si>
    <t xml:space="preserve">Vodné, stočné </t>
  </si>
  <si>
    <t>Strava mš</t>
  </si>
  <si>
    <t xml:space="preserve">Mzdy </t>
  </si>
  <si>
    <t xml:space="preserve">Opatrovataeľka mzdy </t>
  </si>
  <si>
    <t xml:space="preserve">Odvody zo mzdy </t>
  </si>
  <si>
    <t>Odvod SF</t>
  </si>
  <si>
    <t>Vyvesené : 11.3.2015</t>
  </si>
  <si>
    <t>cesta - bytovky</t>
  </si>
  <si>
    <t>Zimná údržba</t>
  </si>
  <si>
    <t>Divadlo</t>
  </si>
  <si>
    <t xml:space="preserve">Údržba </t>
  </si>
  <si>
    <t xml:space="preserve">Správa  obce </t>
  </si>
  <si>
    <t>Dobrovoľný hasičský zbor</t>
  </si>
  <si>
    <t xml:space="preserve">Údržba ciest </t>
  </si>
  <si>
    <t xml:space="preserve">Bytovky </t>
  </si>
  <si>
    <t>Verejné osvetlenie</t>
  </si>
  <si>
    <t xml:space="preserve">Telovýchovná jednota </t>
  </si>
  <si>
    <t>Dom smútku</t>
  </si>
  <si>
    <t>Materská škola</t>
  </si>
  <si>
    <t xml:space="preserve">Čistiace prostriedky </t>
  </si>
  <si>
    <t>Poštovné, telefon</t>
  </si>
  <si>
    <t>Všeobecný materiál</t>
  </si>
  <si>
    <t>Všeobecné služby</t>
  </si>
  <si>
    <t>Údržba budovy</t>
  </si>
  <si>
    <t xml:space="preserve">Opatrovateľská služba </t>
  </si>
  <si>
    <t>3.2.0.</t>
  </si>
  <si>
    <t>08.1.0.</t>
  </si>
  <si>
    <t>08.3.0.</t>
  </si>
  <si>
    <t>08.4.0.</t>
  </si>
  <si>
    <t>09.1.1.1.</t>
  </si>
  <si>
    <t>10.2.0.</t>
  </si>
  <si>
    <t>Vodovod vl.zdroje</t>
  </si>
  <si>
    <t xml:space="preserve">Rekonštrukcia rozhlas </t>
  </si>
  <si>
    <t xml:space="preserve">Prekrytie  javiska </t>
  </si>
  <si>
    <t>NÁVRH ROZPOČTU  NA ROK 2015</t>
  </si>
  <si>
    <t>BEŽNÉ VÝDAVKY</t>
  </si>
  <si>
    <t>NÁVRH ROZPOČTU NA ROK 2015</t>
  </si>
  <si>
    <t>BEŽNÉ  PRÍJMY</t>
  </si>
  <si>
    <t>KAPITÁLOVÉ  PRÍJMY</t>
  </si>
  <si>
    <t>KAPITÁLOVÉ VÝDAVKY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</si>
</sst>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0" fillId="0" borderId="0" xfId="0" applyNumberFormat="1" applyFont="1"/>
    <xf numFmtId="3" fontId="1" fillId="0" borderId="0" xfId="0" applyNumberFormat="1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318"/>
  <sheetViews>
    <sheetView tabSelected="1" workbookViewId="0">
      <selection activeCell="E120" sqref="E120"/>
    </sheetView>
  </sheetViews>
  <sheetFormatPr defaultRowHeight="15"/>
  <cols>
    <col min="1" max="1" width="10.140625" bestFit="1" customWidth="1"/>
    <col min="2" max="2" width="12" bestFit="1" customWidth="1"/>
    <col min="7" max="7" width="12.28515625" bestFit="1" customWidth="1"/>
  </cols>
  <sheetData>
    <row r="3" spans="1:7" ht="15.75">
      <c r="C3" s="5" t="s">
        <v>174</v>
      </c>
      <c r="D3" s="4"/>
      <c r="E3" s="4"/>
      <c r="F3" s="4"/>
      <c r="G3" s="4"/>
    </row>
    <row r="4" spans="1:7" ht="15.75">
      <c r="C4" s="5" t="s">
        <v>175</v>
      </c>
      <c r="D4" s="4"/>
      <c r="E4" s="4"/>
      <c r="F4" s="4"/>
      <c r="G4" s="4"/>
    </row>
    <row r="5" spans="1:7">
      <c r="C5" s="1" t="s">
        <v>151</v>
      </c>
    </row>
    <row r="6" spans="1:7">
      <c r="A6" t="s">
        <v>78</v>
      </c>
      <c r="B6">
        <v>611</v>
      </c>
      <c r="C6" t="s">
        <v>0</v>
      </c>
      <c r="G6" s="6">
        <v>43500</v>
      </c>
    </row>
    <row r="7" spans="1:7">
      <c r="B7">
        <v>620</v>
      </c>
      <c r="C7" t="s">
        <v>124</v>
      </c>
      <c r="G7" s="6">
        <v>15200</v>
      </c>
    </row>
    <row r="8" spans="1:7">
      <c r="B8">
        <v>631001</v>
      </c>
      <c r="C8" t="s">
        <v>1</v>
      </c>
      <c r="G8" s="6">
        <v>1400</v>
      </c>
    </row>
    <row r="9" spans="1:7">
      <c r="B9">
        <v>632001</v>
      </c>
      <c r="C9" t="s">
        <v>79</v>
      </c>
      <c r="G9" s="6">
        <v>1500</v>
      </c>
    </row>
    <row r="10" spans="1:7">
      <c r="B10">
        <v>632001</v>
      </c>
      <c r="C10" t="s">
        <v>80</v>
      </c>
      <c r="G10" s="6">
        <v>1300</v>
      </c>
    </row>
    <row r="11" spans="1:7">
      <c r="B11">
        <v>632002</v>
      </c>
      <c r="C11" t="s">
        <v>2</v>
      </c>
      <c r="G11" s="6">
        <v>60</v>
      </c>
    </row>
    <row r="12" spans="1:7">
      <c r="B12">
        <v>632003</v>
      </c>
      <c r="C12" t="s">
        <v>3</v>
      </c>
      <c r="G12" s="6">
        <v>900</v>
      </c>
    </row>
    <row r="13" spans="1:7">
      <c r="B13">
        <v>632003</v>
      </c>
      <c r="C13" t="s">
        <v>113</v>
      </c>
      <c r="G13" s="6">
        <v>1100</v>
      </c>
    </row>
    <row r="14" spans="1:7">
      <c r="B14">
        <v>633004</v>
      </c>
      <c r="C14" t="s">
        <v>85</v>
      </c>
      <c r="G14" s="6">
        <v>500</v>
      </c>
    </row>
    <row r="15" spans="1:7">
      <c r="B15">
        <v>633006</v>
      </c>
      <c r="C15" t="s">
        <v>4</v>
      </c>
      <c r="G15" s="6">
        <v>2500</v>
      </c>
    </row>
    <row r="16" spans="1:7">
      <c r="B16">
        <v>633009</v>
      </c>
      <c r="C16" t="s">
        <v>5</v>
      </c>
      <c r="G16" s="6">
        <v>150</v>
      </c>
    </row>
    <row r="17" spans="2:7">
      <c r="B17">
        <v>633015</v>
      </c>
      <c r="C17" t="s">
        <v>6</v>
      </c>
      <c r="E17" t="s">
        <v>81</v>
      </c>
      <c r="F17" t="s">
        <v>114</v>
      </c>
      <c r="G17" s="6">
        <v>600</v>
      </c>
    </row>
    <row r="18" spans="2:7">
      <c r="B18">
        <v>633011</v>
      </c>
      <c r="C18" t="s">
        <v>116</v>
      </c>
      <c r="G18" s="6">
        <v>4300</v>
      </c>
    </row>
    <row r="19" spans="2:7">
      <c r="C19" t="s">
        <v>117</v>
      </c>
    </row>
    <row r="20" spans="2:7">
      <c r="C20" t="s">
        <v>106</v>
      </c>
    </row>
    <row r="21" spans="2:7">
      <c r="C21" t="s">
        <v>118</v>
      </c>
    </row>
    <row r="22" spans="2:7">
      <c r="C22" t="s">
        <v>119</v>
      </c>
    </row>
    <row r="23" spans="2:7">
      <c r="C23" t="s">
        <v>149</v>
      </c>
    </row>
    <row r="24" spans="2:7">
      <c r="B24">
        <v>633016</v>
      </c>
      <c r="C24" t="s">
        <v>115</v>
      </c>
    </row>
    <row r="25" spans="2:7">
      <c r="B25">
        <v>634005</v>
      </c>
      <c r="C25" t="s">
        <v>120</v>
      </c>
      <c r="G25">
        <v>30</v>
      </c>
    </row>
    <row r="26" spans="2:7">
      <c r="B26">
        <v>635002</v>
      </c>
      <c r="C26" t="s">
        <v>7</v>
      </c>
      <c r="G26" s="6">
        <v>500</v>
      </c>
    </row>
    <row r="27" spans="2:7">
      <c r="B27">
        <v>635004</v>
      </c>
      <c r="C27" t="s">
        <v>8</v>
      </c>
      <c r="G27">
        <v>100</v>
      </c>
    </row>
    <row r="28" spans="2:7">
      <c r="B28">
        <v>635006</v>
      </c>
      <c r="C28" t="s">
        <v>9</v>
      </c>
      <c r="G28" s="6">
        <v>1500</v>
      </c>
    </row>
    <row r="29" spans="2:7">
      <c r="B29">
        <v>637001</v>
      </c>
      <c r="C29" t="s">
        <v>10</v>
      </c>
      <c r="G29">
        <v>300</v>
      </c>
    </row>
    <row r="30" spans="2:7">
      <c r="B30">
        <v>637004</v>
      </c>
      <c r="C30" t="s">
        <v>11</v>
      </c>
      <c r="G30" s="6">
        <v>2000</v>
      </c>
    </row>
    <row r="31" spans="2:7">
      <c r="B31">
        <v>637004</v>
      </c>
      <c r="C31" t="s">
        <v>121</v>
      </c>
      <c r="G31" s="6">
        <v>3200</v>
      </c>
    </row>
    <row r="32" spans="2:7">
      <c r="B32">
        <v>637004</v>
      </c>
      <c r="C32" t="s">
        <v>122</v>
      </c>
      <c r="G32">
        <v>100</v>
      </c>
    </row>
    <row r="33" spans="1:10">
      <c r="B33">
        <v>637005</v>
      </c>
      <c r="C33" t="s">
        <v>12</v>
      </c>
      <c r="G33" s="6">
        <v>1500</v>
      </c>
    </row>
    <row r="34" spans="1:10">
      <c r="B34">
        <v>637012</v>
      </c>
      <c r="C34" t="s">
        <v>13</v>
      </c>
      <c r="G34" s="6">
        <v>600</v>
      </c>
    </row>
    <row r="35" spans="1:10">
      <c r="B35">
        <v>637014</v>
      </c>
      <c r="C35" t="s">
        <v>14</v>
      </c>
      <c r="G35" s="6">
        <v>2880</v>
      </c>
    </row>
    <row r="36" spans="1:10">
      <c r="B36">
        <v>637015</v>
      </c>
      <c r="C36" t="s">
        <v>15</v>
      </c>
      <c r="G36" s="6">
        <v>700</v>
      </c>
    </row>
    <row r="37" spans="1:10">
      <c r="B37">
        <v>637016</v>
      </c>
      <c r="C37" t="s">
        <v>16</v>
      </c>
      <c r="G37" s="6">
        <v>500</v>
      </c>
    </row>
    <row r="38" spans="1:10">
      <c r="B38">
        <v>637026</v>
      </c>
      <c r="C38" t="s">
        <v>17</v>
      </c>
      <c r="G38" s="6">
        <v>2500</v>
      </c>
    </row>
    <row r="39" spans="1:10">
      <c r="B39">
        <v>637027</v>
      </c>
      <c r="C39" t="s">
        <v>18</v>
      </c>
      <c r="G39" s="6">
        <v>4500</v>
      </c>
    </row>
    <row r="40" spans="1:10">
      <c r="B40">
        <v>642002</v>
      </c>
      <c r="C40" t="s">
        <v>19</v>
      </c>
      <c r="G40" s="6">
        <v>400</v>
      </c>
    </row>
    <row r="41" spans="1:10">
      <c r="B41">
        <v>642011</v>
      </c>
      <c r="C41" t="s">
        <v>20</v>
      </c>
      <c r="G41" s="6">
        <v>20</v>
      </c>
    </row>
    <row r="42" spans="1:10">
      <c r="B42">
        <v>642022</v>
      </c>
      <c r="C42" t="s">
        <v>123</v>
      </c>
      <c r="G42" s="6">
        <v>1660</v>
      </c>
    </row>
    <row r="43" spans="1:10">
      <c r="B43">
        <v>633001</v>
      </c>
      <c r="C43" t="s">
        <v>21</v>
      </c>
      <c r="G43" s="6">
        <v>1000</v>
      </c>
    </row>
    <row r="44" spans="1:10">
      <c r="B44">
        <v>633013</v>
      </c>
      <c r="C44" t="s">
        <v>70</v>
      </c>
      <c r="G44">
        <v>500</v>
      </c>
      <c r="I44" s="3"/>
    </row>
    <row r="45" spans="1:10">
      <c r="C45" s="1" t="s">
        <v>56</v>
      </c>
      <c r="D45" s="1"/>
      <c r="E45" s="1"/>
      <c r="F45" s="1"/>
      <c r="G45" s="8">
        <f>SUM(G6:G44)</f>
        <v>97500</v>
      </c>
      <c r="H45" s="1"/>
      <c r="I45" s="1"/>
      <c r="J45" s="1"/>
    </row>
    <row r="46" spans="1:10">
      <c r="A46" s="2"/>
      <c r="C46" s="1" t="s">
        <v>152</v>
      </c>
    </row>
    <row r="47" spans="1:10">
      <c r="A47" s="2" t="s">
        <v>165</v>
      </c>
      <c r="B47">
        <v>633006</v>
      </c>
      <c r="C47" t="s">
        <v>22</v>
      </c>
      <c r="G47" s="6">
        <v>1000</v>
      </c>
    </row>
    <row r="48" spans="1:10">
      <c r="B48">
        <v>633010</v>
      </c>
      <c r="C48" t="s">
        <v>23</v>
      </c>
    </row>
    <row r="49" spans="1:10">
      <c r="B49">
        <v>634001</v>
      </c>
      <c r="C49" t="s">
        <v>24</v>
      </c>
      <c r="G49">
        <v>400</v>
      </c>
    </row>
    <row r="50" spans="1:10">
      <c r="B50">
        <v>634002</v>
      </c>
      <c r="C50" t="s">
        <v>125</v>
      </c>
      <c r="G50">
        <v>80</v>
      </c>
    </row>
    <row r="51" spans="1:10">
      <c r="B51">
        <v>634003</v>
      </c>
      <c r="C51" t="s">
        <v>25</v>
      </c>
      <c r="G51">
        <v>220</v>
      </c>
    </row>
    <row r="52" spans="1:10">
      <c r="B52">
        <v>635006</v>
      </c>
      <c r="C52" t="s">
        <v>71</v>
      </c>
    </row>
    <row r="53" spans="1:10">
      <c r="B53">
        <v>637002</v>
      </c>
      <c r="C53" t="s">
        <v>126</v>
      </c>
      <c r="G53">
        <v>200</v>
      </c>
    </row>
    <row r="54" spans="1:10">
      <c r="C54" s="1" t="s">
        <v>84</v>
      </c>
      <c r="G54" s="8">
        <f>SUM(G47:G53)</f>
        <v>1900</v>
      </c>
      <c r="H54" s="1"/>
      <c r="I54" s="1"/>
    </row>
    <row r="55" spans="1:10">
      <c r="C55" s="1" t="s">
        <v>153</v>
      </c>
    </row>
    <row r="56" spans="1:10">
      <c r="A56" t="s">
        <v>39</v>
      </c>
      <c r="B56">
        <v>635006</v>
      </c>
      <c r="C56" t="s">
        <v>147</v>
      </c>
      <c r="G56" s="6">
        <v>3000</v>
      </c>
    </row>
    <row r="57" spans="1:10">
      <c r="B57">
        <v>635006</v>
      </c>
      <c r="C57" t="s">
        <v>148</v>
      </c>
      <c r="G57" s="7">
        <v>1000</v>
      </c>
      <c r="H57" s="1"/>
      <c r="I57" s="1"/>
    </row>
    <row r="58" spans="1:10">
      <c r="C58" s="1" t="s">
        <v>56</v>
      </c>
      <c r="G58" s="8">
        <f>SUM(G56:G57)</f>
        <v>4000</v>
      </c>
    </row>
    <row r="59" spans="1:10">
      <c r="C59" s="1" t="s">
        <v>48</v>
      </c>
    </row>
    <row r="60" spans="1:10">
      <c r="A60" t="s">
        <v>66</v>
      </c>
      <c r="B60">
        <v>633004</v>
      </c>
      <c r="C60" t="s">
        <v>26</v>
      </c>
      <c r="G60" s="6">
        <v>1450</v>
      </c>
    </row>
    <row r="61" spans="1:10">
      <c r="B61">
        <v>637004</v>
      </c>
      <c r="C61" t="s">
        <v>27</v>
      </c>
      <c r="G61" s="6">
        <v>12000</v>
      </c>
    </row>
    <row r="62" spans="1:10">
      <c r="B62">
        <v>637004</v>
      </c>
      <c r="C62" t="s">
        <v>82</v>
      </c>
    </row>
    <row r="63" spans="1:10">
      <c r="B63">
        <v>635006</v>
      </c>
      <c r="C63" t="s">
        <v>28</v>
      </c>
      <c r="I63" s="3"/>
      <c r="J63" s="3"/>
    </row>
    <row r="64" spans="1:10">
      <c r="C64" s="1" t="s">
        <v>65</v>
      </c>
      <c r="G64" s="8">
        <f>SUM(G60:G63)</f>
        <v>13450</v>
      </c>
      <c r="H64" s="1"/>
      <c r="I64" s="1"/>
    </row>
    <row r="65" spans="1:9">
      <c r="C65" s="1" t="s">
        <v>154</v>
      </c>
    </row>
    <row r="66" spans="1:9">
      <c r="A66" t="s">
        <v>67</v>
      </c>
      <c r="B66">
        <v>632001</v>
      </c>
      <c r="C66" t="s">
        <v>129</v>
      </c>
      <c r="G66">
        <v>600</v>
      </c>
    </row>
    <row r="67" spans="1:9">
      <c r="B67">
        <v>632001</v>
      </c>
      <c r="C67" t="s">
        <v>130</v>
      </c>
      <c r="G67" s="6">
        <v>7000</v>
      </c>
    </row>
    <row r="68" spans="1:9">
      <c r="B68">
        <v>632002</v>
      </c>
      <c r="C68" t="s">
        <v>131</v>
      </c>
      <c r="G68" s="6">
        <v>2300</v>
      </c>
    </row>
    <row r="69" spans="1:9">
      <c r="B69">
        <v>635006</v>
      </c>
      <c r="C69" t="s">
        <v>132</v>
      </c>
      <c r="G69" s="6">
        <v>2000</v>
      </c>
    </row>
    <row r="70" spans="1:9">
      <c r="A70">
        <v>46</v>
      </c>
      <c r="B70">
        <v>635006</v>
      </c>
      <c r="C70" t="s">
        <v>133</v>
      </c>
    </row>
    <row r="71" spans="1:9">
      <c r="B71">
        <v>637004</v>
      </c>
      <c r="C71" t="s">
        <v>134</v>
      </c>
      <c r="G71" s="6">
        <v>2200</v>
      </c>
    </row>
    <row r="72" spans="1:9">
      <c r="B72">
        <v>637005</v>
      </c>
      <c r="C72" t="s">
        <v>127</v>
      </c>
      <c r="G72" s="6">
        <v>400</v>
      </c>
    </row>
    <row r="73" spans="1:9">
      <c r="B73">
        <v>637015</v>
      </c>
      <c r="C73" t="s">
        <v>135</v>
      </c>
      <c r="G73">
        <v>520</v>
      </c>
    </row>
    <row r="74" spans="1:9">
      <c r="B74">
        <v>637018</v>
      </c>
      <c r="C74" t="s">
        <v>136</v>
      </c>
      <c r="G74" s="6">
        <v>1800</v>
      </c>
    </row>
    <row r="75" spans="1:9">
      <c r="B75">
        <v>637027</v>
      </c>
      <c r="C75" t="s">
        <v>29</v>
      </c>
    </row>
    <row r="76" spans="1:9">
      <c r="B76">
        <v>651003</v>
      </c>
      <c r="C76" t="s">
        <v>128</v>
      </c>
      <c r="G76" s="6">
        <v>4600</v>
      </c>
    </row>
    <row r="77" spans="1:9">
      <c r="C77" s="1" t="s">
        <v>65</v>
      </c>
      <c r="G77" s="1">
        <f>SUM(G66:G76)</f>
        <v>21420</v>
      </c>
      <c r="H77" s="1"/>
      <c r="I77" s="1"/>
    </row>
    <row r="78" spans="1:9">
      <c r="C78" s="1" t="s">
        <v>155</v>
      </c>
    </row>
    <row r="79" spans="1:9">
      <c r="A79" s="2" t="s">
        <v>68</v>
      </c>
      <c r="B79">
        <v>632001</v>
      </c>
      <c r="C79" t="s">
        <v>30</v>
      </c>
      <c r="G79" s="6">
        <v>3800</v>
      </c>
    </row>
    <row r="80" spans="1:9">
      <c r="B80">
        <v>635006</v>
      </c>
      <c r="C80" t="s">
        <v>31</v>
      </c>
      <c r="G80">
        <v>800</v>
      </c>
    </row>
    <row r="81" spans="1:9">
      <c r="C81" s="1" t="s">
        <v>65</v>
      </c>
      <c r="D81" s="1"/>
      <c r="G81" s="8">
        <f>SUM(G79:G80)</f>
        <v>4600</v>
      </c>
    </row>
    <row r="82" spans="1:9">
      <c r="C82" s="1" t="s">
        <v>156</v>
      </c>
      <c r="D82" s="1"/>
      <c r="G82" s="8"/>
    </row>
    <row r="83" spans="1:9">
      <c r="A83" t="s">
        <v>166</v>
      </c>
      <c r="B83">
        <v>632001</v>
      </c>
      <c r="C83" t="s">
        <v>32</v>
      </c>
      <c r="G83">
        <v>800</v>
      </c>
    </row>
    <row r="84" spans="1:9">
      <c r="B84">
        <v>635006</v>
      </c>
      <c r="C84" t="s">
        <v>34</v>
      </c>
      <c r="G84">
        <v>400</v>
      </c>
    </row>
    <row r="85" spans="1:9">
      <c r="B85">
        <v>637015</v>
      </c>
      <c r="C85" t="s">
        <v>33</v>
      </c>
      <c r="G85">
        <v>120</v>
      </c>
    </row>
    <row r="86" spans="1:9">
      <c r="B86">
        <v>637004</v>
      </c>
      <c r="C86" t="s">
        <v>137</v>
      </c>
      <c r="G86" s="6">
        <v>1000</v>
      </c>
    </row>
    <row r="87" spans="1:9">
      <c r="C87" s="1" t="s">
        <v>65</v>
      </c>
      <c r="G87" s="1">
        <f>SUM(G83:G86)</f>
        <v>2320</v>
      </c>
    </row>
    <row r="88" spans="1:9">
      <c r="C88" s="1" t="s">
        <v>95</v>
      </c>
      <c r="H88" s="1"/>
      <c r="I88" s="1"/>
    </row>
    <row r="89" spans="1:9">
      <c r="A89" t="s">
        <v>167</v>
      </c>
      <c r="B89">
        <v>635006</v>
      </c>
      <c r="C89" t="s">
        <v>35</v>
      </c>
      <c r="G89" s="3">
        <v>800</v>
      </c>
    </row>
    <row r="90" spans="1:9">
      <c r="C90" s="1" t="s">
        <v>56</v>
      </c>
      <c r="G90" s="1">
        <f>SUM(G89)</f>
        <v>800</v>
      </c>
    </row>
    <row r="91" spans="1:9">
      <c r="C91" s="1" t="s">
        <v>157</v>
      </c>
    </row>
    <row r="92" spans="1:9">
      <c r="A92" t="s">
        <v>168</v>
      </c>
      <c r="B92">
        <v>632001</v>
      </c>
      <c r="C92" t="s">
        <v>36</v>
      </c>
      <c r="G92" s="6">
        <v>1800</v>
      </c>
    </row>
    <row r="93" spans="1:9">
      <c r="B93">
        <v>635006</v>
      </c>
      <c r="C93" t="s">
        <v>150</v>
      </c>
      <c r="G93" s="6">
        <v>500</v>
      </c>
    </row>
    <row r="94" spans="1:9">
      <c r="B94">
        <v>637004</v>
      </c>
      <c r="C94" t="s">
        <v>37</v>
      </c>
      <c r="G94" s="6">
        <v>1000</v>
      </c>
    </row>
    <row r="95" spans="1:9">
      <c r="B95">
        <v>637015</v>
      </c>
      <c r="C95" t="s">
        <v>83</v>
      </c>
    </row>
    <row r="96" spans="1:9">
      <c r="C96" s="1" t="s">
        <v>56</v>
      </c>
      <c r="D96" s="1"/>
      <c r="G96" s="8">
        <f>SUM(G92:G95)</f>
        <v>3300</v>
      </c>
    </row>
    <row r="97" spans="1:18">
      <c r="C97" s="1" t="s">
        <v>158</v>
      </c>
    </row>
    <row r="98" spans="1:18">
      <c r="A98" s="2" t="s">
        <v>169</v>
      </c>
      <c r="B98">
        <v>611</v>
      </c>
      <c r="C98" t="s">
        <v>142</v>
      </c>
      <c r="G98" s="6">
        <v>18000</v>
      </c>
    </row>
    <row r="99" spans="1:18">
      <c r="B99">
        <v>620</v>
      </c>
      <c r="C99" t="s">
        <v>124</v>
      </c>
      <c r="G99" s="6">
        <v>6300</v>
      </c>
    </row>
    <row r="100" spans="1:18">
      <c r="B100">
        <v>632001</v>
      </c>
      <c r="C100" t="s">
        <v>138</v>
      </c>
      <c r="G100" s="6">
        <v>3100</v>
      </c>
    </row>
    <row r="101" spans="1:18">
      <c r="B101">
        <v>632001</v>
      </c>
      <c r="C101" t="s">
        <v>139</v>
      </c>
      <c r="G101" s="6">
        <v>7600</v>
      </c>
    </row>
    <row r="102" spans="1:18">
      <c r="B102">
        <v>632002</v>
      </c>
      <c r="C102" t="s">
        <v>140</v>
      </c>
      <c r="G102">
        <v>400</v>
      </c>
    </row>
    <row r="103" spans="1:18">
      <c r="B103">
        <v>632003</v>
      </c>
      <c r="C103" t="s">
        <v>160</v>
      </c>
      <c r="G103">
        <v>200</v>
      </c>
    </row>
    <row r="104" spans="1:18">
      <c r="B104">
        <v>633006</v>
      </c>
      <c r="C104" t="s">
        <v>161</v>
      </c>
      <c r="G104">
        <v>450</v>
      </c>
    </row>
    <row r="105" spans="1:18">
      <c r="B105">
        <v>633006</v>
      </c>
      <c r="C105" t="s">
        <v>159</v>
      </c>
      <c r="G105">
        <v>100</v>
      </c>
      <c r="I105" s="1"/>
    </row>
    <row r="106" spans="1:18">
      <c r="B106">
        <v>633009</v>
      </c>
      <c r="C106" t="s">
        <v>38</v>
      </c>
      <c r="G106">
        <v>50</v>
      </c>
    </row>
    <row r="107" spans="1:18">
      <c r="B107">
        <v>633011</v>
      </c>
      <c r="C107" t="s">
        <v>141</v>
      </c>
      <c r="G107" s="6">
        <v>1100</v>
      </c>
      <c r="H107" s="1"/>
    </row>
    <row r="108" spans="1:18">
      <c r="B108">
        <v>635006</v>
      </c>
      <c r="C108" t="s">
        <v>163</v>
      </c>
      <c r="G108">
        <v>400</v>
      </c>
    </row>
    <row r="109" spans="1:18">
      <c r="B109">
        <v>637004</v>
      </c>
      <c r="C109" t="s">
        <v>162</v>
      </c>
      <c r="G109">
        <v>1600</v>
      </c>
    </row>
    <row r="110" spans="1:18">
      <c r="B110">
        <v>637016</v>
      </c>
      <c r="C110" t="s">
        <v>16</v>
      </c>
      <c r="G110">
        <v>200</v>
      </c>
    </row>
    <row r="111" spans="1:18">
      <c r="C111" s="1" t="s">
        <v>56</v>
      </c>
      <c r="G111" s="8">
        <f>SUM(G98:G110)</f>
        <v>39500</v>
      </c>
      <c r="I111" s="1"/>
      <c r="L111" s="1"/>
      <c r="R111" s="1"/>
    </row>
    <row r="112" spans="1:18">
      <c r="C112" s="1" t="s">
        <v>164</v>
      </c>
      <c r="G112" s="1"/>
    </row>
    <row r="113" spans="1:9">
      <c r="A113" t="s">
        <v>170</v>
      </c>
      <c r="B113">
        <v>611</v>
      </c>
      <c r="C113" t="s">
        <v>143</v>
      </c>
      <c r="G113" s="6">
        <v>3050</v>
      </c>
    </row>
    <row r="114" spans="1:9">
      <c r="B114">
        <v>620</v>
      </c>
      <c r="C114" t="s">
        <v>144</v>
      </c>
      <c r="G114" s="6">
        <v>1100</v>
      </c>
      <c r="I114" s="1"/>
    </row>
    <row r="115" spans="1:9">
      <c r="B115">
        <v>637016</v>
      </c>
      <c r="C115" t="s">
        <v>145</v>
      </c>
      <c r="G115">
        <v>40</v>
      </c>
    </row>
    <row r="116" spans="1:9">
      <c r="C116" s="1" t="s">
        <v>56</v>
      </c>
      <c r="G116" s="8">
        <f>SUM(G113:G115)</f>
        <v>4190</v>
      </c>
    </row>
    <row r="119" spans="1:9" ht="15.75">
      <c r="B119" s="5"/>
      <c r="C119" s="5" t="s">
        <v>179</v>
      </c>
      <c r="D119" s="5"/>
      <c r="E119" s="1"/>
      <c r="F119" s="1"/>
      <c r="H119" s="1"/>
    </row>
    <row r="120" spans="1:9">
      <c r="H120" s="1"/>
      <c r="I120" s="3"/>
    </row>
    <row r="121" spans="1:9">
      <c r="B121">
        <v>717001</v>
      </c>
      <c r="C121" t="s">
        <v>40</v>
      </c>
      <c r="G121" s="6">
        <v>30000</v>
      </c>
      <c r="H121" s="1"/>
      <c r="I121" s="3"/>
    </row>
    <row r="122" spans="1:9">
      <c r="B122">
        <v>717001</v>
      </c>
      <c r="C122" t="s">
        <v>171</v>
      </c>
      <c r="G122" s="6">
        <v>1600</v>
      </c>
      <c r="H122" s="1"/>
      <c r="I122" s="1"/>
    </row>
    <row r="123" spans="1:9">
      <c r="B123">
        <v>717002</v>
      </c>
      <c r="C123" t="s">
        <v>172</v>
      </c>
      <c r="G123" s="6">
        <v>5000</v>
      </c>
      <c r="H123" s="1"/>
      <c r="I123" s="1"/>
    </row>
    <row r="124" spans="1:9">
      <c r="B124">
        <v>717003</v>
      </c>
      <c r="C124" t="s">
        <v>173</v>
      </c>
      <c r="G124" s="6">
        <v>10000</v>
      </c>
      <c r="H124" s="1"/>
      <c r="I124" s="1"/>
    </row>
    <row r="125" spans="1:9">
      <c r="G125" s="6">
        <v>10000</v>
      </c>
      <c r="H125" s="1"/>
      <c r="I125" s="1"/>
    </row>
    <row r="126" spans="1:9">
      <c r="G126" s="6">
        <v>10000</v>
      </c>
      <c r="H126" s="1"/>
      <c r="I126" s="1"/>
    </row>
    <row r="127" spans="1:9">
      <c r="G127" s="6">
        <v>5600</v>
      </c>
      <c r="H127" s="1"/>
      <c r="I127" s="1"/>
    </row>
    <row r="128" spans="1:9">
      <c r="B128" s="1" t="s">
        <v>65</v>
      </c>
      <c r="C128" s="1"/>
      <c r="E128" s="1"/>
      <c r="F128" s="1"/>
      <c r="G128" s="8">
        <f>SUM(G121:G127)</f>
        <v>72200</v>
      </c>
      <c r="H128" s="3"/>
    </row>
    <row r="129" spans="1:8">
      <c r="D129" s="1"/>
      <c r="H129" s="3"/>
    </row>
    <row r="130" spans="1:8">
      <c r="H130" s="3"/>
    </row>
    <row r="131" spans="1:8" ht="15.75">
      <c r="B131" s="1"/>
      <c r="C131" s="5" t="s">
        <v>42</v>
      </c>
      <c r="D131" s="4"/>
      <c r="E131" s="5"/>
      <c r="F131" s="1"/>
      <c r="H131" s="3"/>
    </row>
    <row r="132" spans="1:8">
      <c r="D132" s="1"/>
      <c r="H132" s="3"/>
    </row>
    <row r="133" spans="1:8">
      <c r="B133">
        <v>821005</v>
      </c>
      <c r="C133" t="s">
        <v>72</v>
      </c>
      <c r="G133" s="7">
        <v>2600</v>
      </c>
    </row>
    <row r="134" spans="1:8">
      <c r="A134" s="2"/>
      <c r="B134">
        <v>821005</v>
      </c>
      <c r="C134" t="s">
        <v>73</v>
      </c>
      <c r="G134" s="6">
        <v>17500</v>
      </c>
    </row>
    <row r="135" spans="1:8">
      <c r="B135" s="1"/>
      <c r="C135" s="1" t="s">
        <v>65</v>
      </c>
      <c r="E135" s="1"/>
      <c r="F135" s="1"/>
      <c r="G135" s="8">
        <f>SUM(G133:G134)</f>
        <v>20100</v>
      </c>
    </row>
    <row r="136" spans="1:8">
      <c r="B136" s="1"/>
      <c r="C136" s="1"/>
      <c r="E136" s="1"/>
      <c r="F136" s="1"/>
      <c r="G136" s="8"/>
    </row>
    <row r="137" spans="1:8">
      <c r="B137" s="1"/>
      <c r="C137" s="1"/>
      <c r="E137" s="1"/>
      <c r="F137" s="1"/>
      <c r="G137" s="8"/>
    </row>
    <row r="138" spans="1:8">
      <c r="B138" s="1"/>
      <c r="C138" s="1"/>
      <c r="E138" s="1"/>
      <c r="F138" s="1"/>
      <c r="G138" s="8"/>
    </row>
    <row r="139" spans="1:8">
      <c r="B139" s="1"/>
      <c r="C139" s="1"/>
      <c r="E139" s="1"/>
      <c r="F139" s="1"/>
      <c r="G139" s="8"/>
    </row>
    <row r="140" spans="1:8">
      <c r="B140" s="1"/>
      <c r="C140" s="1"/>
      <c r="E140" s="1"/>
      <c r="F140" s="1"/>
      <c r="G140" s="8"/>
    </row>
    <row r="141" spans="1:8">
      <c r="B141" s="1"/>
      <c r="C141" s="1"/>
      <c r="E141" s="1"/>
      <c r="F141" s="1"/>
      <c r="G141" s="8"/>
    </row>
    <row r="142" spans="1:8">
      <c r="B142" s="1"/>
      <c r="C142" s="1"/>
      <c r="E142" s="1"/>
      <c r="F142" s="1"/>
      <c r="G142" s="8"/>
    </row>
    <row r="143" spans="1:8">
      <c r="B143" s="1"/>
      <c r="C143" s="1"/>
      <c r="E143" s="1"/>
      <c r="F143" s="1"/>
      <c r="G143" s="8"/>
    </row>
    <row r="144" spans="1:8">
      <c r="B144" s="1"/>
      <c r="C144" s="1"/>
      <c r="E144" s="1"/>
      <c r="F144" s="1"/>
      <c r="G144" s="8"/>
    </row>
    <row r="145" spans="1:9">
      <c r="B145" s="1"/>
      <c r="C145" s="1"/>
      <c r="E145" s="1"/>
      <c r="F145" s="1"/>
      <c r="G145" s="8"/>
    </row>
    <row r="146" spans="1:9">
      <c r="B146" s="1"/>
      <c r="C146" s="1"/>
      <c r="E146" s="1"/>
      <c r="F146" s="1"/>
      <c r="G146" s="8"/>
    </row>
    <row r="147" spans="1:9">
      <c r="B147" s="1"/>
      <c r="C147" s="1"/>
      <c r="E147" s="1"/>
      <c r="F147" s="1"/>
      <c r="G147" s="8"/>
    </row>
    <row r="148" spans="1:9">
      <c r="B148" s="1"/>
      <c r="C148" s="1"/>
      <c r="E148" s="1"/>
      <c r="F148" s="1"/>
      <c r="G148" s="8"/>
    </row>
    <row r="149" spans="1:9">
      <c r="D149" s="1"/>
    </row>
    <row r="150" spans="1:9">
      <c r="D150" s="1"/>
    </row>
    <row r="151" spans="1:9">
      <c r="D151" s="1"/>
    </row>
    <row r="152" spans="1:9">
      <c r="D152" s="1"/>
    </row>
    <row r="153" spans="1:9" ht="15.75">
      <c r="C153" s="1" t="s">
        <v>176</v>
      </c>
      <c r="D153" s="1"/>
      <c r="E153" s="5"/>
      <c r="F153" s="1"/>
      <c r="I153" s="1"/>
    </row>
    <row r="154" spans="1:9">
      <c r="A154" s="1"/>
      <c r="B154" s="1"/>
      <c r="C154" s="1" t="s">
        <v>177</v>
      </c>
      <c r="D154" s="1"/>
      <c r="E154" s="1"/>
    </row>
    <row r="155" spans="1:9">
      <c r="D155" s="1"/>
      <c r="I155" s="1"/>
    </row>
    <row r="156" spans="1:9">
      <c r="A156" s="2" t="s">
        <v>41</v>
      </c>
      <c r="B156">
        <v>111003</v>
      </c>
      <c r="C156" t="s">
        <v>44</v>
      </c>
      <c r="G156" s="6">
        <v>141490</v>
      </c>
      <c r="I156" s="3"/>
    </row>
    <row r="157" spans="1:9">
      <c r="B157">
        <v>121001</v>
      </c>
      <c r="C157" t="s">
        <v>45</v>
      </c>
      <c r="G157" s="6">
        <v>3000</v>
      </c>
      <c r="I157" s="3"/>
    </row>
    <row r="158" spans="1:9">
      <c r="B158">
        <v>121002</v>
      </c>
      <c r="C158" t="s">
        <v>46</v>
      </c>
      <c r="G158" s="6">
        <v>3000</v>
      </c>
      <c r="I158" s="3"/>
    </row>
    <row r="159" spans="1:9">
      <c r="B159">
        <v>133001</v>
      </c>
      <c r="C159" t="s">
        <v>47</v>
      </c>
      <c r="G159" s="6">
        <v>350</v>
      </c>
      <c r="I159" s="3"/>
    </row>
    <row r="160" spans="1:9">
      <c r="B160">
        <v>133013</v>
      </c>
      <c r="C160" t="s">
        <v>48</v>
      </c>
      <c r="G160" s="6">
        <v>11100</v>
      </c>
      <c r="I160" s="3"/>
    </row>
    <row r="161" spans="1:9">
      <c r="A161" t="s">
        <v>43</v>
      </c>
      <c r="B161">
        <v>212003</v>
      </c>
      <c r="C161" t="s">
        <v>87</v>
      </c>
      <c r="G161" s="6">
        <v>6640</v>
      </c>
      <c r="H161" s="1"/>
      <c r="I161" s="3"/>
    </row>
    <row r="162" spans="1:9">
      <c r="B162">
        <v>212003</v>
      </c>
      <c r="C162" t="s">
        <v>88</v>
      </c>
      <c r="G162" s="6">
        <v>40</v>
      </c>
      <c r="I162" s="3"/>
    </row>
    <row r="163" spans="1:9">
      <c r="A163" t="s">
        <v>75</v>
      </c>
      <c r="B163">
        <v>212003</v>
      </c>
      <c r="C163" t="s">
        <v>89</v>
      </c>
      <c r="G163" s="6">
        <v>100</v>
      </c>
      <c r="I163" s="1"/>
    </row>
    <row r="164" spans="1:9">
      <c r="A164" t="s">
        <v>76</v>
      </c>
      <c r="B164">
        <v>212003</v>
      </c>
      <c r="C164" t="s">
        <v>64</v>
      </c>
      <c r="G164">
        <v>100</v>
      </c>
      <c r="H164" s="1"/>
      <c r="I164" s="1"/>
    </row>
    <row r="165" spans="1:9">
      <c r="A165">
        <v>111</v>
      </c>
      <c r="B165">
        <v>212003</v>
      </c>
      <c r="C165" t="s">
        <v>107</v>
      </c>
      <c r="G165" s="6">
        <v>27000</v>
      </c>
      <c r="I165" s="1"/>
    </row>
    <row r="166" spans="1:9">
      <c r="B166">
        <v>223001</v>
      </c>
      <c r="C166" t="s">
        <v>90</v>
      </c>
      <c r="G166" s="6">
        <v>7000</v>
      </c>
    </row>
    <row r="167" spans="1:9">
      <c r="B167">
        <v>223001</v>
      </c>
      <c r="C167" t="s">
        <v>108</v>
      </c>
      <c r="G167" s="6">
        <v>8000</v>
      </c>
    </row>
    <row r="168" spans="1:9">
      <c r="B168">
        <v>223001</v>
      </c>
      <c r="C168" t="s">
        <v>91</v>
      </c>
      <c r="G168" s="6">
        <v>2790</v>
      </c>
    </row>
    <row r="169" spans="1:9">
      <c r="B169">
        <v>223001</v>
      </c>
      <c r="C169" t="s">
        <v>92</v>
      </c>
      <c r="G169" s="6">
        <v>1080</v>
      </c>
    </row>
    <row r="170" spans="1:9">
      <c r="B170">
        <v>223001</v>
      </c>
      <c r="C170" t="s">
        <v>74</v>
      </c>
      <c r="G170" s="6">
        <v>2160</v>
      </c>
    </row>
    <row r="171" spans="1:9">
      <c r="B171">
        <v>223001</v>
      </c>
      <c r="C171" t="s">
        <v>109</v>
      </c>
      <c r="G171" s="6">
        <v>1000</v>
      </c>
    </row>
    <row r="172" spans="1:9">
      <c r="B172">
        <v>223004</v>
      </c>
      <c r="C172" t="s">
        <v>93</v>
      </c>
      <c r="G172" s="6">
        <v>800</v>
      </c>
    </row>
    <row r="173" spans="1:9">
      <c r="B173">
        <v>223001</v>
      </c>
      <c r="C173" t="s">
        <v>49</v>
      </c>
      <c r="G173">
        <v>200</v>
      </c>
    </row>
    <row r="174" spans="1:9">
      <c r="B174">
        <v>223001</v>
      </c>
      <c r="C174" t="s">
        <v>94</v>
      </c>
      <c r="G174">
        <v>300</v>
      </c>
    </row>
    <row r="175" spans="1:9">
      <c r="B175">
        <v>223001</v>
      </c>
      <c r="C175" t="s">
        <v>95</v>
      </c>
      <c r="G175">
        <v>400</v>
      </c>
      <c r="H175" s="1"/>
    </row>
    <row r="176" spans="1:9">
      <c r="B176">
        <v>223001</v>
      </c>
      <c r="C176" t="s">
        <v>97</v>
      </c>
      <c r="G176" s="6">
        <v>1000</v>
      </c>
    </row>
    <row r="177" spans="2:8">
      <c r="B177">
        <v>223003</v>
      </c>
      <c r="C177" t="s">
        <v>69</v>
      </c>
      <c r="G177" s="6">
        <v>500</v>
      </c>
    </row>
    <row r="178" spans="2:8">
      <c r="B178">
        <v>223001</v>
      </c>
      <c r="C178" t="s">
        <v>96</v>
      </c>
      <c r="G178">
        <v>400</v>
      </c>
    </row>
    <row r="179" spans="2:8">
      <c r="B179">
        <v>242</v>
      </c>
      <c r="C179" t="s">
        <v>50</v>
      </c>
      <c r="E179" s="1"/>
      <c r="F179" s="1"/>
      <c r="G179" s="3">
        <v>10</v>
      </c>
      <c r="H179" s="3"/>
    </row>
    <row r="180" spans="2:8">
      <c r="B180">
        <v>242</v>
      </c>
      <c r="C180" t="s">
        <v>98</v>
      </c>
      <c r="D180" s="1"/>
      <c r="G180" s="7">
        <v>1750</v>
      </c>
      <c r="H180" s="1"/>
    </row>
    <row r="181" spans="2:8">
      <c r="B181">
        <v>292012</v>
      </c>
      <c r="C181" t="s">
        <v>99</v>
      </c>
      <c r="G181" s="6">
        <v>100</v>
      </c>
      <c r="H181" s="1"/>
    </row>
    <row r="182" spans="2:8">
      <c r="B182">
        <v>292027</v>
      </c>
      <c r="C182" t="s">
        <v>100</v>
      </c>
      <c r="G182" s="6">
        <v>700</v>
      </c>
      <c r="H182" s="1"/>
    </row>
    <row r="183" spans="2:8">
      <c r="B183">
        <v>292027</v>
      </c>
      <c r="C183" t="s">
        <v>101</v>
      </c>
      <c r="G183" s="6">
        <v>100</v>
      </c>
      <c r="H183" s="1"/>
    </row>
    <row r="184" spans="2:8">
      <c r="B184">
        <v>292027</v>
      </c>
      <c r="C184" t="s">
        <v>102</v>
      </c>
      <c r="G184" s="6">
        <v>1610</v>
      </c>
      <c r="H184" s="1"/>
    </row>
    <row r="185" spans="2:8">
      <c r="B185">
        <v>292017</v>
      </c>
      <c r="C185" t="s">
        <v>103</v>
      </c>
      <c r="G185" s="6">
        <v>1000</v>
      </c>
    </row>
    <row r="186" spans="2:8">
      <c r="B186">
        <v>292027</v>
      </c>
      <c r="C186" t="s">
        <v>51</v>
      </c>
      <c r="G186" s="6">
        <v>235</v>
      </c>
      <c r="H186" s="1"/>
    </row>
    <row r="187" spans="2:8">
      <c r="B187">
        <v>312012</v>
      </c>
      <c r="C187" t="s">
        <v>52</v>
      </c>
      <c r="G187">
        <v>165</v>
      </c>
    </row>
    <row r="188" spans="2:8">
      <c r="B188">
        <v>312012</v>
      </c>
      <c r="C188" t="s">
        <v>53</v>
      </c>
      <c r="G188">
        <v>70</v>
      </c>
    </row>
    <row r="189" spans="2:8">
      <c r="B189">
        <v>312012</v>
      </c>
      <c r="C189" t="s">
        <v>54</v>
      </c>
      <c r="G189">
        <v>400</v>
      </c>
    </row>
    <row r="190" spans="2:8">
      <c r="B190">
        <v>312012</v>
      </c>
      <c r="C190" t="s">
        <v>104</v>
      </c>
      <c r="G190">
        <v>670</v>
      </c>
    </row>
    <row r="191" spans="2:8">
      <c r="B191">
        <v>312012</v>
      </c>
      <c r="C191" t="s">
        <v>105</v>
      </c>
      <c r="G191">
        <v>30</v>
      </c>
    </row>
    <row r="192" spans="2:8">
      <c r="B192">
        <v>311</v>
      </c>
      <c r="C192" t="s">
        <v>106</v>
      </c>
      <c r="G192">
        <v>500</v>
      </c>
    </row>
    <row r="193" spans="2:9">
      <c r="C193" s="1"/>
      <c r="G193" s="3"/>
    </row>
    <row r="194" spans="2:9">
      <c r="C194" s="1" t="s">
        <v>65</v>
      </c>
      <c r="G194" s="8">
        <f>SUM(G156:G193)</f>
        <v>225790</v>
      </c>
    </row>
    <row r="195" spans="2:9">
      <c r="D195" s="1"/>
    </row>
    <row r="196" spans="2:9" ht="15.75">
      <c r="C196" s="5" t="s">
        <v>178</v>
      </c>
      <c r="D196" s="4"/>
      <c r="E196" s="4"/>
      <c r="F196" s="4"/>
      <c r="G196" s="4"/>
      <c r="I196" s="1"/>
    </row>
    <row r="197" spans="2:9">
      <c r="B197" s="1"/>
      <c r="C197" s="1"/>
      <c r="E197" s="1"/>
      <c r="F197" s="1"/>
      <c r="G197" s="1"/>
    </row>
    <row r="198" spans="2:9">
      <c r="C198" t="s">
        <v>55</v>
      </c>
      <c r="D198" s="1"/>
    </row>
    <row r="199" spans="2:9">
      <c r="B199">
        <v>322</v>
      </c>
      <c r="C199" t="s">
        <v>110</v>
      </c>
      <c r="G199" s="6">
        <v>30000</v>
      </c>
    </row>
    <row r="200" spans="2:9">
      <c r="B200">
        <v>322</v>
      </c>
      <c r="C200" t="s">
        <v>111</v>
      </c>
      <c r="G200" s="7">
        <v>10000</v>
      </c>
    </row>
    <row r="201" spans="2:9">
      <c r="B201">
        <v>312</v>
      </c>
      <c r="C201" t="s">
        <v>112</v>
      </c>
      <c r="G201" s="6">
        <v>5000</v>
      </c>
    </row>
    <row r="202" spans="2:9">
      <c r="B202">
        <v>322001</v>
      </c>
      <c r="C202" s="1" t="s">
        <v>56</v>
      </c>
      <c r="G202" s="8">
        <f>SUM(G199:G201)</f>
        <v>45000</v>
      </c>
    </row>
    <row r="203" spans="2:9">
      <c r="C203" s="1"/>
      <c r="H203" s="1"/>
    </row>
    <row r="204" spans="2:9">
      <c r="I204" s="1"/>
    </row>
    <row r="205" spans="2:9" ht="15.75">
      <c r="C205" s="5" t="s">
        <v>42</v>
      </c>
      <c r="D205" s="4"/>
      <c r="E205" s="4"/>
    </row>
    <row r="206" spans="2:9">
      <c r="B206" s="1"/>
      <c r="E206" s="1"/>
      <c r="F206" s="1"/>
    </row>
    <row r="207" spans="2:9">
      <c r="C207" t="s">
        <v>77</v>
      </c>
      <c r="D207" s="1"/>
      <c r="G207" s="6">
        <v>14490</v>
      </c>
    </row>
    <row r="209" spans="2:9">
      <c r="C209" s="1" t="s">
        <v>56</v>
      </c>
      <c r="E209" s="1"/>
      <c r="F209" s="1"/>
      <c r="G209" s="8">
        <f>SUM(G207:G208)</f>
        <v>14490</v>
      </c>
      <c r="I209" s="3"/>
    </row>
    <row r="210" spans="2:9">
      <c r="I210" s="3"/>
    </row>
    <row r="215" spans="2:9">
      <c r="C215" s="1"/>
    </row>
    <row r="216" spans="2:9">
      <c r="B216" s="1"/>
    </row>
    <row r="217" spans="2:9">
      <c r="B217" s="1" t="s">
        <v>60</v>
      </c>
      <c r="H217" s="1"/>
    </row>
    <row r="218" spans="2:9">
      <c r="B218" t="s">
        <v>57</v>
      </c>
      <c r="G218" s="6">
        <v>225790</v>
      </c>
    </row>
    <row r="219" spans="2:9">
      <c r="B219" t="s">
        <v>58</v>
      </c>
      <c r="G219" s="6">
        <v>45000</v>
      </c>
    </row>
    <row r="220" spans="2:9">
      <c r="B220" t="s">
        <v>59</v>
      </c>
      <c r="G220" s="6">
        <v>14490</v>
      </c>
    </row>
    <row r="221" spans="2:9">
      <c r="C221" s="1" t="s">
        <v>56</v>
      </c>
      <c r="G221" s="8">
        <f>SUM(G218:G220)</f>
        <v>285280</v>
      </c>
    </row>
    <row r="222" spans="2:9">
      <c r="E222" s="1"/>
      <c r="F222" s="1"/>
      <c r="G222" s="1"/>
    </row>
    <row r="223" spans="2:9">
      <c r="D223" s="1"/>
    </row>
    <row r="225" spans="1:9">
      <c r="A225">
        <v>111</v>
      </c>
      <c r="B225" t="s">
        <v>61</v>
      </c>
      <c r="G225" s="6">
        <v>192980</v>
      </c>
    </row>
    <row r="226" spans="1:9">
      <c r="B226" t="s">
        <v>62</v>
      </c>
      <c r="G226" s="6">
        <v>72200</v>
      </c>
    </row>
    <row r="227" spans="1:9">
      <c r="B227" t="s">
        <v>63</v>
      </c>
      <c r="G227" s="6">
        <v>20100</v>
      </c>
    </row>
    <row r="228" spans="1:9">
      <c r="C228" s="1" t="s">
        <v>56</v>
      </c>
      <c r="G228" s="8">
        <f>SUM(G225:G227)</f>
        <v>285280</v>
      </c>
    </row>
    <row r="229" spans="1:9">
      <c r="B229" s="1"/>
      <c r="C229" s="1"/>
      <c r="E229" s="1"/>
      <c r="F229" s="1"/>
      <c r="G229" s="1"/>
    </row>
    <row r="230" spans="1:9">
      <c r="B230" s="1"/>
      <c r="D230" s="1"/>
      <c r="E230" s="1"/>
      <c r="F230" s="1"/>
      <c r="G230" s="1"/>
    </row>
    <row r="231" spans="1:9">
      <c r="D231" s="1"/>
    </row>
    <row r="233" spans="1:9">
      <c r="H233" s="1"/>
    </row>
    <row r="234" spans="1:9">
      <c r="H234" s="1"/>
      <c r="I234" s="3"/>
    </row>
    <row r="235" spans="1:9">
      <c r="B235" t="s">
        <v>146</v>
      </c>
      <c r="I235" s="3"/>
    </row>
    <row r="236" spans="1:9">
      <c r="B236" t="s">
        <v>86</v>
      </c>
      <c r="I236" s="3"/>
    </row>
    <row r="237" spans="1:9">
      <c r="I237" s="3"/>
    </row>
    <row r="238" spans="1:9">
      <c r="I238" s="3"/>
    </row>
    <row r="239" spans="1:9">
      <c r="I239" s="3"/>
    </row>
    <row r="240" spans="1:9">
      <c r="I240" s="3"/>
    </row>
    <row r="241" spans="8:12">
      <c r="H241" s="1"/>
      <c r="I241" s="3"/>
    </row>
    <row r="242" spans="8:12">
      <c r="I242" s="3"/>
    </row>
    <row r="243" spans="8:12">
      <c r="I243" s="3"/>
    </row>
    <row r="251" spans="8:12">
      <c r="I251" s="3"/>
      <c r="J251" s="3"/>
      <c r="L251" s="1"/>
    </row>
    <row r="252" spans="8:12">
      <c r="H252" s="1"/>
      <c r="I252" s="3"/>
    </row>
    <row r="265" spans="9:10">
      <c r="I265" s="3"/>
    </row>
    <row r="266" spans="9:10">
      <c r="I266" s="1"/>
    </row>
    <row r="267" spans="9:10">
      <c r="I267" s="1"/>
      <c r="J267" s="1"/>
    </row>
    <row r="268" spans="9:10">
      <c r="I268" s="1"/>
      <c r="J268" s="1"/>
    </row>
    <row r="275" spans="8:10">
      <c r="I275" s="3"/>
    </row>
    <row r="276" spans="8:10">
      <c r="H276" s="1"/>
    </row>
    <row r="277" spans="8:10">
      <c r="I277" s="3"/>
    </row>
    <row r="278" spans="8:10">
      <c r="I278" s="1"/>
      <c r="J278" s="1"/>
    </row>
    <row r="279" spans="8:10">
      <c r="I279" s="1"/>
      <c r="J279" s="1"/>
    </row>
    <row r="280" spans="8:10">
      <c r="I280" s="1"/>
      <c r="J280" s="1"/>
    </row>
    <row r="281" spans="8:10">
      <c r="I281" s="1"/>
      <c r="J281" s="1"/>
    </row>
    <row r="283" spans="8:10">
      <c r="H283" s="1"/>
    </row>
    <row r="284" spans="8:10">
      <c r="H284" s="1"/>
    </row>
    <row r="286" spans="8:10">
      <c r="I286" s="1"/>
    </row>
    <row r="287" spans="8:10">
      <c r="I287" s="1"/>
    </row>
    <row r="310" spans="9:11">
      <c r="I310" s="1"/>
      <c r="J310" s="1"/>
      <c r="K310" s="1"/>
    </row>
    <row r="317" spans="9:11">
      <c r="I317" s="1"/>
    </row>
    <row r="318" spans="9:11">
      <c r="I318" s="1"/>
    </row>
  </sheetData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Stupne 01</cp:lastModifiedBy>
  <cp:lastPrinted>2015-03-11T10:34:47Z</cp:lastPrinted>
  <dcterms:created xsi:type="dcterms:W3CDTF">2010-03-16T12:36:03Z</dcterms:created>
  <dcterms:modified xsi:type="dcterms:W3CDTF">2015-03-11T14:43:30Z</dcterms:modified>
</cp:coreProperties>
</file>